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21" sheetId="1" r:id="rId1"/>
    <sheet name="2022-2023" sheetId="2" r:id="rId2"/>
  </sheets>
  <definedNames>
    <definedName name="_xlnm.Print_Area" localSheetId="0">'2021'!$B$1:$E$28</definedName>
    <definedName name="_xlnm.Print_Area" localSheetId="1">'2022-2023'!$B$1:$F$14</definedName>
  </definedNames>
  <calcPr calcId="124519"/>
</workbook>
</file>

<file path=xl/calcChain.xml><?xml version="1.0" encoding="utf-8"?>
<calcChain xmlns="http://schemas.openxmlformats.org/spreadsheetml/2006/main">
  <c r="D10" i="1"/>
  <c r="D14" s="1"/>
  <c r="D10" i="2" l="1"/>
  <c r="D12" s="1"/>
  <c r="F10"/>
  <c r="F12" s="1"/>
  <c r="D20" i="1"/>
  <c r="D23" s="1"/>
  <c r="E20" l="1"/>
  <c r="E23" s="1"/>
</calcChain>
</file>

<file path=xl/sharedStrings.xml><?xml version="1.0" encoding="utf-8"?>
<sst xmlns="http://schemas.openxmlformats.org/spreadsheetml/2006/main" count="41" uniqueCount="33">
  <si>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</si>
  <si>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</si>
  <si>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</si>
  <si>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</si>
  <si>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</si>
  <si>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</si>
  <si>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</si>
  <si>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</si>
  <si>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 xml:space="preserve"> </t>
  </si>
  <si>
    <t>№ п/п</t>
  </si>
  <si>
    <t>Сумма         (тыс.руб.)</t>
  </si>
  <si>
    <t>-безвозмедные поступления на финансовое обеспечение дорожной деятельности в отношении автомобильных дорог общего пользования местного значения в т.ч.</t>
  </si>
  <si>
    <t>-на развитие сети автодорог Удмуртской Республики</t>
  </si>
  <si>
    <t>-на оказание государственной поддержки моногородам Удмуртской Республики</t>
  </si>
  <si>
    <t>Программа "Содержание и развитие городского хозяйства на 2020-2024 годы"</t>
  </si>
  <si>
    <t>2</t>
  </si>
  <si>
    <t>2.1</t>
  </si>
  <si>
    <t>Подпрограмма "Социальная поддержка старшего поколения, ветеранов и инвалидов, иных категорий граждан"</t>
  </si>
  <si>
    <t>Программа "Социальная поддержка населения на 2020-2024 годы"</t>
  </si>
  <si>
    <t xml:space="preserve"> - неиспользованные бюджетные ассигнования по состоянию на 1 января 2019 года</t>
  </si>
  <si>
    <t>0</t>
  </si>
  <si>
    <t>Сумма             (тыс. руб.)  утверждено</t>
  </si>
  <si>
    <t>Сумма             (тыс. руб.)  уточнено</t>
  </si>
  <si>
    <t>Сумма на 2022 год        (тыс.руб.) утверждено</t>
  </si>
  <si>
    <t>Сумма на 2022 год    (тыс.руб.) уточнено</t>
  </si>
  <si>
    <t>Приложение 17  к бюджету муниципального образования «Город Воткинск» на 2021 год и на плановый период 2022 и 2023 годов "Распределение бюджетных ассигнований дорожного фонда муниципального образования «Город Воткинск» на 2021 год» (в части изменяемых строк в соответствии с Решением от 28.12.2020 №45-РН)</t>
  </si>
  <si>
    <t xml:space="preserve">Приложение 18   к бюджету муниципального образования «Город Воткинск» на 2021 год и на плановый период 2022 и 2023 годов "Распределение бюджетных ассигнований дорожного фонда муниципального образования «Город Воткинск» на плановый период 2022 и 2023 годов» (в части изменяемых строк в соответствии с Решением от 28.12.2020 №45-РН) </t>
  </si>
  <si>
    <t>Приложение №11</t>
  </si>
  <si>
    <t>к Решению Воткинской</t>
  </si>
  <si>
    <t>городской Думы</t>
  </si>
  <si>
    <t>от</t>
  </si>
  <si>
    <t>Приложение №10</t>
  </si>
  <si>
    <t xml:space="preserve">городской Думы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</si>
</sst>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Calibri"/>
      <family val="2"/>
    </font>
    <font>
      <b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1" tint="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5" fillId="0" borderId="0">
      <alignment wrapText="1"/>
    </xf>
    <xf numFmtId="0" fontId="15" fillId="0" borderId="0"/>
    <xf numFmtId="0" fontId="16" fillId="0" borderId="0">
      <alignment horizontal="center"/>
    </xf>
    <xf numFmtId="0" fontId="15" fillId="0" borderId="0">
      <alignment horizontal="right"/>
    </xf>
    <xf numFmtId="0" fontId="15" fillId="0" borderId="2">
      <alignment horizontal="center" vertical="center" wrapText="1"/>
    </xf>
    <xf numFmtId="0" fontId="17" fillId="0" borderId="2">
      <alignment vertical="top" wrapText="1"/>
    </xf>
    <xf numFmtId="49" fontId="15" fillId="0" borderId="2">
      <alignment horizontal="center" vertical="top" shrinkToFit="1"/>
    </xf>
    <xf numFmtId="164" fontId="17" fillId="2" borderId="2">
      <alignment horizontal="right" vertical="top" shrinkToFit="1"/>
    </xf>
    <xf numFmtId="164" fontId="17" fillId="3" borderId="2">
      <alignment horizontal="right" vertical="top" shrinkToFit="1"/>
    </xf>
    <xf numFmtId="0" fontId="17" fillId="0" borderId="3">
      <alignment horizontal="right"/>
    </xf>
    <xf numFmtId="164" fontId="17" fillId="2" borderId="3">
      <alignment horizontal="right" vertical="top" shrinkToFit="1"/>
    </xf>
    <xf numFmtId="164" fontId="17" fillId="3" borderId="3">
      <alignment horizontal="right" vertical="top" shrinkToFit="1"/>
    </xf>
    <xf numFmtId="0" fontId="15" fillId="0" borderId="0">
      <alignment horizontal="left" wrapText="1"/>
    </xf>
    <xf numFmtId="0" fontId="15" fillId="0" borderId="0"/>
    <xf numFmtId="0" fontId="15" fillId="0" borderId="0"/>
    <xf numFmtId="0" fontId="15" fillId="5" borderId="0"/>
    <xf numFmtId="0" fontId="15" fillId="5" borderId="4"/>
    <xf numFmtId="0" fontId="15" fillId="5" borderId="3"/>
    <xf numFmtId="0" fontId="15" fillId="5" borderId="0">
      <alignment shrinkToFit="1"/>
    </xf>
    <xf numFmtId="4" fontId="17" fillId="2" borderId="3">
      <alignment horizontal="right" vertical="top" shrinkToFit="1"/>
    </xf>
    <xf numFmtId="4" fontId="17" fillId="3" borderId="3">
      <alignment horizontal="right" vertical="top" shrinkToFit="1"/>
    </xf>
    <xf numFmtId="4" fontId="17" fillId="2" borderId="2">
      <alignment horizontal="right" vertical="top" shrinkToFit="1"/>
    </xf>
    <xf numFmtId="4" fontId="17" fillId="3" borderId="2">
      <alignment horizontal="right" vertical="top" shrinkToFit="1"/>
    </xf>
    <xf numFmtId="0" fontId="15" fillId="5" borderId="5"/>
    <xf numFmtId="0" fontId="15" fillId="5" borderId="5">
      <alignment horizontal="center"/>
    </xf>
    <xf numFmtId="4" fontId="17" fillId="0" borderId="2">
      <alignment horizontal="right" vertical="top" shrinkToFit="1"/>
    </xf>
    <xf numFmtId="49" fontId="15" fillId="0" borderId="2">
      <alignment horizontal="left" vertical="top" wrapText="1" indent="2"/>
    </xf>
    <xf numFmtId="4" fontId="15" fillId="0" borderId="2">
      <alignment horizontal="right" vertical="top" shrinkToFit="1"/>
    </xf>
    <xf numFmtId="0" fontId="15" fillId="5" borderId="5">
      <alignment shrinkToFit="1"/>
    </xf>
    <xf numFmtId="0" fontId="15" fillId="5" borderId="3">
      <alignment horizontal="center"/>
    </xf>
  </cellStyleXfs>
  <cellXfs count="59">
    <xf numFmtId="0" fontId="0" fillId="0" borderId="0" xfId="0"/>
    <xf numFmtId="0" fontId="6" fillId="0" borderId="0" xfId="142"/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19" fillId="0" borderId="0" xfId="0" applyNumberFormat="1" applyFont="1" applyFill="1"/>
    <xf numFmtId="0" fontId="13" fillId="0" borderId="2" xfId="115" applyNumberFormat="1" applyFont="1" applyFill="1" applyAlignment="1" applyProtection="1">
      <alignment vertical="top" wrapText="1"/>
    </xf>
    <xf numFmtId="0" fontId="21" fillId="0" borderId="0" xfId="142" applyFont="1" applyAlignment="1">
      <alignment horizontal="right" vertical="center"/>
    </xf>
    <xf numFmtId="164" fontId="1" fillId="0" borderId="0" xfId="0" applyNumberFormat="1" applyFont="1" applyFill="1"/>
    <xf numFmtId="164" fontId="2" fillId="0" borderId="0" xfId="142" applyNumberFormat="1" applyFont="1" applyFill="1"/>
    <xf numFmtId="49" fontId="14" fillId="0" borderId="0" xfId="142" applyNumberFormat="1" applyFont="1" applyAlignment="1">
      <alignment horizontal="center"/>
    </xf>
    <xf numFmtId="49" fontId="14" fillId="0" borderId="0" xfId="142" applyNumberFormat="1" applyFont="1"/>
    <xf numFmtId="0" fontId="1" fillId="6" borderId="0" xfId="0" applyFont="1" applyFill="1"/>
    <xf numFmtId="49" fontId="2" fillId="6" borderId="0" xfId="142" applyNumberFormat="1" applyFont="1" applyFill="1" applyAlignment="1">
      <alignment horizontal="right"/>
    </xf>
    <xf numFmtId="164" fontId="2" fillId="6" borderId="0" xfId="142" applyNumberFormat="1" applyFont="1" applyFill="1" applyAlignment="1">
      <alignment horizontal="right" vertical="center"/>
    </xf>
    <xf numFmtId="49" fontId="2" fillId="6" borderId="0" xfId="142" applyNumberFormat="1" applyFont="1" applyFill="1"/>
    <xf numFmtId="0" fontId="2" fillId="6" borderId="0" xfId="142" applyFont="1" applyFill="1"/>
    <xf numFmtId="164" fontId="2" fillId="6" borderId="0" xfId="142" applyNumberFormat="1" applyFont="1" applyFill="1"/>
    <xf numFmtId="164" fontId="2" fillId="6" borderId="0" xfId="142" applyNumberFormat="1" applyFont="1" applyFill="1" applyAlignment="1">
      <alignment vertical="top"/>
    </xf>
    <xf numFmtId="164" fontId="23" fillId="6" borderId="0" xfId="142" applyNumberFormat="1" applyFont="1" applyFill="1" applyAlignment="1">
      <alignment horizontal="right" vertical="top" wrapText="1"/>
    </xf>
    <xf numFmtId="49" fontId="14" fillId="6" borderId="0" xfId="142" applyNumberFormat="1" applyFont="1" applyFill="1"/>
    <xf numFmtId="164" fontId="22" fillId="6" borderId="0" xfId="153" applyNumberFormat="1" applyFont="1" applyFill="1" applyBorder="1" applyAlignment="1" applyProtection="1">
      <alignment horizontal="right" shrinkToFit="1"/>
    </xf>
    <xf numFmtId="164" fontId="1" fillId="0" borderId="1" xfId="0" applyNumberFormat="1" applyFont="1" applyBorder="1" applyAlignment="1">
      <alignment horizontal="right" vertical="center"/>
    </xf>
    <xf numFmtId="164" fontId="20" fillId="0" borderId="1" xfId="153" applyNumberFormat="1" applyFont="1" applyFill="1" applyBorder="1" applyAlignment="1" applyProtection="1">
      <alignment horizontal="center" vertical="center" shrinkToFit="1"/>
    </xf>
    <xf numFmtId="164" fontId="18" fillId="0" borderId="1" xfId="153" applyNumberFormat="1" applyFont="1" applyFill="1" applyBorder="1" applyAlignment="1" applyProtection="1">
      <alignment horizontal="center" vertical="top" shrinkToFit="1"/>
    </xf>
    <xf numFmtId="0" fontId="14" fillId="0" borderId="1" xfId="142" applyFont="1" applyBorder="1" applyAlignment="1">
      <alignment horizontal="justify" vertical="center" wrapText="1"/>
    </xf>
    <xf numFmtId="49" fontId="2" fillId="0" borderId="1" xfId="142" applyNumberFormat="1" applyFont="1" applyBorder="1" applyAlignment="1">
      <alignment horizontal="center" vertical="center" wrapText="1"/>
    </xf>
    <xf numFmtId="0" fontId="14" fillId="0" borderId="1" xfId="142" applyFont="1" applyBorder="1" applyAlignment="1">
      <alignment horizontal="justify" vertical="top" wrapText="1"/>
    </xf>
    <xf numFmtId="164" fontId="24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164" fontId="24" fillId="0" borderId="1" xfId="0" applyNumberFormat="1" applyFont="1" applyBorder="1" applyAlignment="1">
      <alignment vertical="center"/>
    </xf>
    <xf numFmtId="164" fontId="13" fillId="0" borderId="1" xfId="153" applyNumberFormat="1" applyFont="1" applyFill="1" applyBorder="1" applyAlignment="1" applyProtection="1">
      <alignment horizontal="center" vertical="center" shrinkToFit="1"/>
    </xf>
    <xf numFmtId="164" fontId="22" fillId="0" borderId="1" xfId="153" applyNumberFormat="1" applyFont="1" applyFill="1" applyBorder="1" applyAlignment="1" applyProtection="1">
      <alignment horizontal="center" vertical="center" shrinkToFit="1"/>
    </xf>
    <xf numFmtId="0" fontId="1" fillId="0" borderId="0" xfId="0" applyFont="1"/>
    <xf numFmtId="49" fontId="23" fillId="6" borderId="0" xfId="142" applyNumberFormat="1" applyFont="1" applyFill="1" applyAlignment="1">
      <alignment horizontal="left" vertical="top" wrapText="1"/>
    </xf>
    <xf numFmtId="0" fontId="2" fillId="0" borderId="1" xfId="142" applyFont="1" applyBorder="1" applyAlignment="1">
      <alignment horizontal="center" vertical="top" wrapText="1"/>
    </xf>
    <xf numFmtId="49" fontId="2" fillId="6" borderId="0" xfId="142" applyNumberFormat="1" applyFont="1" applyFill="1" applyAlignment="1">
      <alignment wrapText="1"/>
    </xf>
    <xf numFmtId="0" fontId="2" fillId="0" borderId="0" xfId="142" applyFont="1" applyAlignment="1">
      <alignment vertical="top" wrapText="1"/>
    </xf>
    <xf numFmtId="0" fontId="2" fillId="6" borderId="0" xfId="142" applyNumberFormat="1" applyFont="1" applyFill="1" applyAlignment="1">
      <alignment horizontal="justify" vertical="top" wrapText="1"/>
    </xf>
    <xf numFmtId="0" fontId="2" fillId="0" borderId="6" xfId="142" applyFont="1" applyBorder="1" applyAlignment="1">
      <alignment horizontal="center" vertical="top" wrapText="1"/>
    </xf>
    <xf numFmtId="0" fontId="2" fillId="0" borderId="7" xfId="142" applyFont="1" applyBorder="1" applyAlignment="1">
      <alignment horizontal="center" vertical="top" wrapText="1"/>
    </xf>
    <xf numFmtId="49" fontId="2" fillId="0" borderId="6" xfId="142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2" fillId="6" borderId="0" xfId="142" applyNumberFormat="1" applyFont="1" applyFill="1"/>
    <xf numFmtId="0" fontId="2" fillId="0" borderId="8" xfId="142" applyFont="1" applyBorder="1" applyAlignment="1">
      <alignment horizontal="center" vertical="top" wrapText="1"/>
    </xf>
    <xf numFmtId="0" fontId="1" fillId="0" borderId="0" xfId="0" applyFont="1" applyFill="1" applyBorder="1"/>
    <xf numFmtId="0" fontId="3" fillId="0" borderId="6" xfId="142" applyFont="1" applyBorder="1" applyAlignment="1">
      <alignment horizontal="center" vertical="top" wrapText="1"/>
    </xf>
    <xf numFmtId="0" fontId="3" fillId="0" borderId="6" xfId="142" applyFont="1" applyBorder="1" applyAlignment="1">
      <alignment horizontal="center" vertical="center" wrapText="1"/>
    </xf>
    <xf numFmtId="0" fontId="3" fillId="0" borderId="8" xfId="142" applyFont="1" applyBorder="1" applyAlignment="1">
      <alignment horizontal="center" vertical="center" wrapText="1"/>
    </xf>
    <xf numFmtId="0" fontId="4" fillId="0" borderId="6" xfId="142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center" wrapText="1"/>
    </xf>
    <xf numFmtId="49" fontId="3" fillId="0" borderId="7" xfId="142" applyNumberFormat="1" applyFont="1" applyBorder="1" applyAlignment="1">
      <alignment horizontal="center" vertical="center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zoomScale="60" workbookViewId="0">
      <selection activeCell="D4" sqref="D4:E4"/>
    </sheetView>
  </sheetViews>
  <sheetFormatPr defaultRowHeight="15"/>
  <cols>
    <col min="1" max="1" width="3" customWidth="1"/>
    <col min="2" max="2" width="4.42578125" style="11" customWidth="1"/>
    <col min="3" max="3" width="53" style="11" customWidth="1"/>
    <col min="4" max="5" width="13.42578125" style="11" customWidth="1"/>
    <col min="6" max="6" width="11.85546875" customWidth="1"/>
    <col min="7" max="7" width="12.42578125" customWidth="1"/>
  </cols>
  <sheetData>
    <row r="1" spans="1:11">
      <c r="D1" s="40" t="s">
        <v>31</v>
      </c>
      <c r="E1" s="40"/>
    </row>
    <row r="2" spans="1:11">
      <c r="D2" s="40" t="s">
        <v>28</v>
      </c>
      <c r="E2" s="40"/>
    </row>
    <row r="3" spans="1:11">
      <c r="D3" s="40" t="s">
        <v>32</v>
      </c>
      <c r="E3" s="40"/>
    </row>
    <row r="4" spans="1:11">
      <c r="D4" s="40" t="s">
        <v>30</v>
      </c>
      <c r="E4" s="40"/>
    </row>
    <row r="6" spans="1:11" ht="60.75" customHeight="1">
      <c r="A6" s="11"/>
      <c r="B6" s="44" t="s">
        <v>25</v>
      </c>
      <c r="C6" s="44"/>
      <c r="D6" s="44"/>
      <c r="E6" s="44"/>
      <c r="F6" s="2"/>
      <c r="G6" s="2"/>
      <c r="H6" s="2"/>
      <c r="I6" s="2"/>
      <c r="J6" s="2"/>
      <c r="K6" s="2"/>
    </row>
    <row r="7" spans="1:11">
      <c r="A7" s="11"/>
      <c r="B7" s="17"/>
      <c r="C7" s="9"/>
      <c r="D7" s="9"/>
      <c r="E7" s="9"/>
      <c r="F7" s="1"/>
      <c r="G7" s="1"/>
      <c r="H7" s="1"/>
      <c r="I7" s="1"/>
      <c r="J7" s="1"/>
      <c r="K7" s="1"/>
    </row>
    <row r="8" spans="1:11" ht="15" customHeight="1">
      <c r="A8" s="11"/>
      <c r="B8" s="48" t="s">
        <v>9</v>
      </c>
      <c r="C8" s="42" t="s">
        <v>0</v>
      </c>
      <c r="D8" s="46" t="s">
        <v>21</v>
      </c>
      <c r="E8" s="46" t="s">
        <v>22</v>
      </c>
      <c r="F8" s="1"/>
      <c r="G8" s="1"/>
      <c r="H8" s="1"/>
      <c r="I8" s="1"/>
      <c r="J8" s="1"/>
      <c r="K8" s="1"/>
    </row>
    <row r="9" spans="1:11" ht="28.5" customHeight="1">
      <c r="A9" s="11"/>
      <c r="B9" s="49"/>
      <c r="C9" s="42"/>
      <c r="D9" s="51"/>
      <c r="E9" s="47"/>
      <c r="F9" s="1"/>
      <c r="G9" s="1"/>
      <c r="H9" s="1"/>
      <c r="I9" s="1"/>
      <c r="J9" s="1"/>
      <c r="K9" s="1"/>
    </row>
    <row r="10" spans="1:11" ht="37.5" customHeight="1">
      <c r="A10" s="11"/>
      <c r="B10" s="6">
        <v>1</v>
      </c>
      <c r="C10" s="7" t="s">
        <v>14</v>
      </c>
      <c r="D10" s="29">
        <f>D11</f>
        <v>86728.7</v>
      </c>
      <c r="E10" s="29">
        <v>129011.7</v>
      </c>
      <c r="F10" s="1"/>
      <c r="G10" s="1"/>
      <c r="H10" s="1"/>
      <c r="I10" s="1"/>
      <c r="J10" s="1"/>
      <c r="K10" s="1"/>
    </row>
    <row r="11" spans="1:11" ht="48" customHeight="1">
      <c r="A11" s="11"/>
      <c r="B11" s="6" t="s">
        <v>1</v>
      </c>
      <c r="C11" s="8" t="s">
        <v>2</v>
      </c>
      <c r="D11" s="29">
        <v>86728.7</v>
      </c>
      <c r="E11" s="29">
        <v>129011.7</v>
      </c>
      <c r="F11" s="1"/>
      <c r="G11" s="1"/>
      <c r="H11" s="1"/>
      <c r="I11" s="1"/>
      <c r="J11" s="1"/>
      <c r="K11" s="1"/>
    </row>
    <row r="12" spans="1:11" ht="33" hidden="1" customHeight="1">
      <c r="A12" s="11"/>
      <c r="B12" s="6" t="s">
        <v>15</v>
      </c>
      <c r="C12" s="13" t="s">
        <v>18</v>
      </c>
      <c r="D12" s="29"/>
      <c r="E12" s="29">
        <v>129011.7</v>
      </c>
      <c r="F12" s="1"/>
      <c r="G12" s="1"/>
      <c r="H12" s="1"/>
      <c r="I12" s="1"/>
      <c r="J12" s="1"/>
      <c r="K12" s="1"/>
    </row>
    <row r="13" spans="1:11" ht="44.25" hidden="1" customHeight="1">
      <c r="A13" s="11"/>
      <c r="B13" s="6" t="s">
        <v>16</v>
      </c>
      <c r="C13" s="13" t="s">
        <v>17</v>
      </c>
      <c r="D13" s="29"/>
      <c r="E13" s="29">
        <v>129011.7</v>
      </c>
      <c r="F13" s="1"/>
      <c r="G13" s="1"/>
      <c r="H13" s="1"/>
      <c r="I13" s="1"/>
      <c r="J13" s="1"/>
      <c r="K13" s="1"/>
    </row>
    <row r="14" spans="1:11">
      <c r="A14" s="11"/>
      <c r="B14" s="10"/>
      <c r="C14" s="34" t="s">
        <v>3</v>
      </c>
      <c r="D14" s="35">
        <f>D10</f>
        <v>86728.7</v>
      </c>
      <c r="E14" s="35">
        <v>129011.7</v>
      </c>
      <c r="F14" s="1"/>
      <c r="G14" s="1"/>
      <c r="H14" s="1"/>
      <c r="I14" s="1"/>
      <c r="J14" s="1"/>
      <c r="K14" s="1"/>
    </row>
    <row r="15" spans="1:11">
      <c r="A15" s="11"/>
      <c r="E15" s="15"/>
    </row>
    <row r="16" spans="1:11" hidden="1">
      <c r="A16" s="11"/>
      <c r="B16" s="18" t="s">
        <v>4</v>
      </c>
      <c r="C16" s="9"/>
      <c r="D16" s="9"/>
      <c r="E16" s="16"/>
      <c r="F16" s="1"/>
      <c r="G16" s="1"/>
      <c r="H16" s="1"/>
      <c r="I16" s="1"/>
      <c r="J16" s="1"/>
      <c r="K16" s="1"/>
    </row>
    <row r="17" spans="1:11" ht="15.75" hidden="1">
      <c r="A17" s="19"/>
      <c r="B17" s="50" t="s">
        <v>19</v>
      </c>
      <c r="C17" s="50"/>
      <c r="D17" s="20" t="s">
        <v>20</v>
      </c>
      <c r="E17" s="21">
        <v>21.1</v>
      </c>
      <c r="F17" s="14"/>
      <c r="G17" s="1"/>
      <c r="H17" s="1"/>
      <c r="I17" s="1"/>
      <c r="J17" s="1"/>
      <c r="K17" s="1"/>
    </row>
    <row r="18" spans="1:11" ht="47.25" hidden="1" customHeight="1">
      <c r="A18" s="19"/>
      <c r="B18" s="45" t="s">
        <v>5</v>
      </c>
      <c r="C18" s="45"/>
      <c r="D18" s="21">
        <v>9395</v>
      </c>
      <c r="E18" s="21">
        <v>9395</v>
      </c>
      <c r="F18" s="1"/>
      <c r="G18" s="1"/>
      <c r="H18" s="1"/>
      <c r="I18" s="1"/>
      <c r="J18" s="1"/>
      <c r="K18" s="1"/>
    </row>
    <row r="19" spans="1:11" hidden="1">
      <c r="A19" s="19"/>
      <c r="B19" s="22" t="s">
        <v>6</v>
      </c>
      <c r="C19" s="23"/>
      <c r="D19" s="24">
        <v>15064.8</v>
      </c>
      <c r="E19" s="24">
        <v>15034.9</v>
      </c>
      <c r="F19" s="1"/>
      <c r="G19" s="1"/>
      <c r="H19" s="1"/>
      <c r="I19" s="1"/>
      <c r="J19" s="1"/>
      <c r="K19" s="1"/>
    </row>
    <row r="20" spans="1:11" ht="30" hidden="1" customHeight="1">
      <c r="A20" s="19"/>
      <c r="B20" s="43" t="s">
        <v>11</v>
      </c>
      <c r="C20" s="43"/>
      <c r="D20" s="25">
        <f>D21+D22</f>
        <v>77229.5</v>
      </c>
      <c r="E20" s="25">
        <f>E21+E22</f>
        <v>77229.5</v>
      </c>
      <c r="F20" s="1"/>
      <c r="G20" s="1"/>
      <c r="H20" s="1"/>
      <c r="I20" s="1"/>
      <c r="J20" s="1"/>
      <c r="K20" s="1"/>
    </row>
    <row r="21" spans="1:11" ht="18" hidden="1" customHeight="1">
      <c r="A21" s="19"/>
      <c r="B21" s="41" t="s">
        <v>12</v>
      </c>
      <c r="C21" s="41"/>
      <c r="D21" s="26">
        <v>75521.7</v>
      </c>
      <c r="E21" s="26">
        <v>75521.7</v>
      </c>
      <c r="F21" s="1"/>
      <c r="G21" s="1"/>
      <c r="H21" s="1"/>
      <c r="I21" s="1"/>
      <c r="J21" s="1"/>
      <c r="K21" s="1"/>
    </row>
    <row r="22" spans="1:11" ht="19.5" hidden="1" customHeight="1">
      <c r="A22" s="19"/>
      <c r="B22" s="41" t="s">
        <v>13</v>
      </c>
      <c r="C22" s="41"/>
      <c r="D22" s="26">
        <v>1707.8</v>
      </c>
      <c r="E22" s="26">
        <v>1707.8</v>
      </c>
      <c r="F22" s="1"/>
      <c r="G22" s="1"/>
      <c r="H22" s="1"/>
      <c r="I22" s="1"/>
      <c r="J22" s="1"/>
      <c r="K22" s="1"/>
    </row>
    <row r="23" spans="1:11" ht="27.6" hidden="1" customHeight="1">
      <c r="A23" s="19"/>
      <c r="B23" s="27" t="s">
        <v>7</v>
      </c>
      <c r="C23" s="23"/>
      <c r="D23" s="28">
        <f>SUM(D18:D20)</f>
        <v>101689.3</v>
      </c>
      <c r="E23" s="28">
        <f>SUM(E17:E20)</f>
        <v>101680.5</v>
      </c>
      <c r="F23" s="1"/>
      <c r="G23" s="1"/>
      <c r="H23" s="1"/>
      <c r="I23" s="1"/>
      <c r="J23" s="1"/>
      <c r="K23" s="1"/>
    </row>
    <row r="24" spans="1:11">
      <c r="E24" s="11" t="s">
        <v>8</v>
      </c>
    </row>
    <row r="28" spans="1:11">
      <c r="F28" s="12"/>
    </row>
  </sheetData>
  <mergeCells count="14">
    <mergeCell ref="B22:C22"/>
    <mergeCell ref="C8:C9"/>
    <mergeCell ref="B20:C20"/>
    <mergeCell ref="B6:E6"/>
    <mergeCell ref="B18:C18"/>
    <mergeCell ref="E8:E9"/>
    <mergeCell ref="B8:B9"/>
    <mergeCell ref="B17:C17"/>
    <mergeCell ref="D8:D9"/>
    <mergeCell ref="D1:E1"/>
    <mergeCell ref="D2:E2"/>
    <mergeCell ref="D3:E3"/>
    <mergeCell ref="D4:E4"/>
    <mergeCell ref="B21:C21"/>
  </mergeCell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12"/>
  <sheetViews>
    <sheetView tabSelected="1" view="pageBreakPreview" zoomScale="60" workbookViewId="0">
      <selection activeCell="D1" sqref="D1:E4"/>
    </sheetView>
  </sheetViews>
  <sheetFormatPr defaultRowHeight="15"/>
  <cols>
    <col min="1" max="1" width="4.28515625" customWidth="1"/>
    <col min="2" max="2" width="4.42578125" customWidth="1"/>
    <col min="3" max="3" width="55.85546875" customWidth="1"/>
    <col min="4" max="5" width="12.28515625" customWidth="1"/>
    <col min="6" max="6" width="11" hidden="1" customWidth="1"/>
    <col min="7" max="7" width="11.85546875" customWidth="1"/>
    <col min="8" max="8" width="12.42578125" customWidth="1"/>
  </cols>
  <sheetData>
    <row r="1" spans="2:12">
      <c r="D1" s="40" t="s">
        <v>27</v>
      </c>
      <c r="E1" s="40"/>
    </row>
    <row r="2" spans="2:12">
      <c r="D2" s="40" t="s">
        <v>28</v>
      </c>
      <c r="E2" s="40"/>
    </row>
    <row r="3" spans="2:12">
      <c r="D3" s="40" t="s">
        <v>29</v>
      </c>
      <c r="E3" s="40"/>
    </row>
    <row r="4" spans="2:12">
      <c r="D4" s="52" t="s">
        <v>30</v>
      </c>
      <c r="E4" s="52"/>
    </row>
    <row r="6" spans="2:12" ht="64.5" customHeight="1">
      <c r="B6" s="44" t="s">
        <v>26</v>
      </c>
      <c r="C6" s="44"/>
      <c r="D6" s="44"/>
      <c r="E6" s="44"/>
      <c r="F6" s="44"/>
      <c r="G6" s="4"/>
      <c r="H6" s="5"/>
      <c r="I6" s="5"/>
      <c r="J6" s="4"/>
      <c r="K6" s="5"/>
      <c r="L6" s="5"/>
    </row>
    <row r="7" spans="2:12" ht="15.75">
      <c r="B7" s="3"/>
      <c r="C7" s="9"/>
      <c r="D7" s="9"/>
      <c r="E7" s="9"/>
      <c r="F7" s="9"/>
      <c r="G7" s="1"/>
      <c r="H7" s="1"/>
      <c r="I7" s="1"/>
      <c r="J7" s="1"/>
      <c r="K7" s="1"/>
      <c r="L7" s="1"/>
    </row>
    <row r="8" spans="2:12" ht="15" customHeight="1">
      <c r="B8" s="57" t="s">
        <v>9</v>
      </c>
      <c r="C8" s="54" t="s">
        <v>0</v>
      </c>
      <c r="D8" s="53" t="s">
        <v>23</v>
      </c>
      <c r="E8" s="53" t="s">
        <v>24</v>
      </c>
      <c r="F8" s="56" t="s">
        <v>10</v>
      </c>
      <c r="G8" s="1"/>
      <c r="H8" s="1"/>
      <c r="I8" s="1"/>
      <c r="J8" s="1"/>
      <c r="K8" s="1"/>
      <c r="L8" s="1"/>
    </row>
    <row r="9" spans="2:12" ht="39" customHeight="1">
      <c r="B9" s="58"/>
      <c r="C9" s="55"/>
      <c r="D9" s="49"/>
      <c r="E9" s="49"/>
      <c r="F9" s="49"/>
      <c r="G9" s="1"/>
      <c r="H9" s="1"/>
      <c r="I9" s="1"/>
      <c r="J9" s="1"/>
      <c r="K9" s="1"/>
      <c r="L9" s="1"/>
    </row>
    <row r="10" spans="2:12" ht="35.25" customHeight="1">
      <c r="B10" s="33">
        <v>1</v>
      </c>
      <c r="C10" s="7" t="s">
        <v>14</v>
      </c>
      <c r="D10" s="38">
        <f>D11</f>
        <v>171084.3</v>
      </c>
      <c r="E10" s="36">
        <v>234184.3</v>
      </c>
      <c r="F10" s="30">
        <f>F11</f>
        <v>21084.3</v>
      </c>
      <c r="G10" s="1"/>
      <c r="H10" s="1"/>
      <c r="I10" s="1"/>
      <c r="J10" s="1"/>
      <c r="K10" s="1"/>
      <c r="L10" s="1"/>
    </row>
    <row r="11" spans="2:12" ht="51" customHeight="1">
      <c r="B11" s="6" t="s">
        <v>1</v>
      </c>
      <c r="C11" s="8" t="s">
        <v>2</v>
      </c>
      <c r="D11" s="38">
        <v>171084.3</v>
      </c>
      <c r="E11" s="36">
        <v>234184.3</v>
      </c>
      <c r="F11" s="30">
        <v>21084.3</v>
      </c>
      <c r="G11" s="1"/>
      <c r="H11" s="1"/>
      <c r="I11" s="1"/>
      <c r="J11" s="1"/>
      <c r="K11" s="1"/>
      <c r="L11" s="1"/>
    </row>
    <row r="12" spans="2:12" ht="29.25" customHeight="1">
      <c r="B12" s="10"/>
      <c r="C12" s="32" t="s">
        <v>3</v>
      </c>
      <c r="D12" s="39">
        <f>D10</f>
        <v>171084.3</v>
      </c>
      <c r="E12" s="37">
        <v>234184.3</v>
      </c>
      <c r="F12" s="31">
        <f>F10</f>
        <v>21084.3</v>
      </c>
      <c r="G12" s="1"/>
      <c r="H12" s="1"/>
      <c r="I12" s="1"/>
      <c r="J12" s="1"/>
      <c r="K12" s="1"/>
      <c r="L12" s="1"/>
    </row>
  </sheetData>
  <mergeCells count="10">
    <mergeCell ref="E8:E9"/>
    <mergeCell ref="C8:C9"/>
    <mergeCell ref="F8:F9"/>
    <mergeCell ref="D8:D9"/>
    <mergeCell ref="B8:B9"/>
    <mergeCell ref="D1:E1"/>
    <mergeCell ref="D2:E2"/>
    <mergeCell ref="D3:E3"/>
    <mergeCell ref="D4:E4"/>
    <mergeCell ref="B6:F6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2021-05-26T09:43:00Z</cp:lastPrinted>
  <dcterms:created xsi:type="dcterms:W3CDTF">2016-03-30T06:13:49Z</dcterms:created>
  <dcterms:modified xsi:type="dcterms:W3CDTF">2021-05-26T09:43:11Z</dcterms:modified>
</cp:coreProperties>
</file>